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1C356BB8-0FAC-481D-90F7-9CE8816FB3A0}" xr6:coauthVersionLast="43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иУ" sheetId="2" r:id="rId2"/>
    <sheet name="Расшифровка ДЗ и КЗ" sheetId="3" r:id="rId3"/>
  </sheets>
  <definedNames>
    <definedName name="_xlnm.Print_Area" localSheetId="0">Баланс!$A$1:$K$43</definedName>
    <definedName name="_xlnm.Print_Area" localSheetId="1">ОПиУ!$A$1:$K$33</definedName>
  </definedNames>
  <calcPr calcId="191029"/>
</workbook>
</file>

<file path=xl/calcChain.xml><?xml version="1.0" encoding="utf-8"?>
<calcChain xmlns="http://schemas.openxmlformats.org/spreadsheetml/2006/main">
  <c r="D23" i="1" l="1"/>
  <c r="J12" i="2" l="1"/>
  <c r="J7" i="2"/>
  <c r="J8" i="2"/>
  <c r="J9" i="2"/>
  <c r="J10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9" i="2"/>
  <c r="J30" i="2"/>
  <c r="J32" i="2"/>
  <c r="D17" i="2" l="1"/>
  <c r="E17" i="2"/>
  <c r="F17" i="2"/>
  <c r="G17" i="2"/>
  <c r="H17" i="2"/>
  <c r="I17" i="2"/>
  <c r="C11" i="2"/>
  <c r="D6" i="2"/>
  <c r="J6" i="2" s="1"/>
  <c r="E6" i="2"/>
  <c r="F6" i="2"/>
  <c r="G6" i="2"/>
  <c r="H6" i="2"/>
  <c r="I6" i="2"/>
  <c r="J17" i="2" l="1"/>
  <c r="J36" i="1"/>
  <c r="D37" i="1"/>
  <c r="A46" i="3"/>
  <c r="A47" i="3" s="1"/>
  <c r="A48" i="3" s="1"/>
  <c r="A49" i="3" s="1"/>
  <c r="A50" i="3" s="1"/>
  <c r="A51" i="3" s="1"/>
  <c r="A52" i="3" s="1"/>
  <c r="A33" i="3"/>
  <c r="A34" i="3" s="1"/>
  <c r="A35" i="3" s="1"/>
  <c r="A36" i="3" s="1"/>
  <c r="A37" i="3" s="1"/>
  <c r="A38" i="3" s="1"/>
  <c r="A39" i="3" s="1"/>
  <c r="A20" i="3"/>
  <c r="A21" i="3" s="1"/>
  <c r="A22" i="3" s="1"/>
  <c r="A23" i="3" s="1"/>
  <c r="A24" i="3" s="1"/>
  <c r="A25" i="3" s="1"/>
  <c r="A26" i="3" s="1"/>
  <c r="A7" i="3"/>
  <c r="A8" i="3" s="1"/>
  <c r="A9" i="3" s="1"/>
  <c r="A10" i="3" s="1"/>
  <c r="A11" i="3" s="1"/>
  <c r="A12" i="3" s="1"/>
  <c r="A13" i="3" s="1"/>
  <c r="E5" i="2" l="1"/>
  <c r="F5" i="2" s="1"/>
  <c r="G5" i="2" s="1"/>
  <c r="H5" i="2" s="1"/>
  <c r="I5" i="2" s="1"/>
  <c r="C19" i="2"/>
  <c r="K17" i="2"/>
  <c r="K11" i="2"/>
  <c r="I11" i="2"/>
  <c r="I16" i="2" s="1"/>
  <c r="I28" i="2" s="1"/>
  <c r="H11" i="2"/>
  <c r="H16" i="2" s="1"/>
  <c r="H28" i="2" s="1"/>
  <c r="H31" i="2" s="1"/>
  <c r="H33" i="2" s="1"/>
  <c r="G11" i="2"/>
  <c r="G16" i="2" s="1"/>
  <c r="G28" i="2" s="1"/>
  <c r="F11" i="2"/>
  <c r="F16" i="2" s="1"/>
  <c r="F28" i="2" s="1"/>
  <c r="F31" i="2" s="1"/>
  <c r="F33" i="2" s="1"/>
  <c r="E11" i="2"/>
  <c r="E16" i="2" s="1"/>
  <c r="E28" i="2" s="1"/>
  <c r="E31" i="2" s="1"/>
  <c r="E33" i="2" s="1"/>
  <c r="D11" i="2"/>
  <c r="J11" i="2" s="1"/>
  <c r="K6" i="2"/>
  <c r="G31" i="2"/>
  <c r="G33" i="2" s="1"/>
  <c r="C6" i="2"/>
  <c r="K16" i="2" l="1"/>
  <c r="K28" i="2" s="1"/>
  <c r="K31" i="2" s="1"/>
  <c r="K33" i="2" s="1"/>
  <c r="C17" i="2"/>
  <c r="D16" i="2"/>
  <c r="C16" i="2"/>
  <c r="D28" i="2" l="1"/>
  <c r="J28" i="2" s="1"/>
  <c r="J16" i="2"/>
  <c r="C28" i="2"/>
  <c r="I31" i="2"/>
  <c r="I33" i="2" s="1"/>
  <c r="C31" i="2" l="1"/>
  <c r="C33" i="2" s="1"/>
  <c r="D31" i="2"/>
  <c r="D33" i="2" l="1"/>
  <c r="J33" i="2" s="1"/>
  <c r="J31" i="2"/>
  <c r="D30" i="1"/>
  <c r="D38" i="1" s="1"/>
  <c r="J30" i="1"/>
  <c r="J37" i="1" l="1"/>
  <c r="J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4" authorId="0" shapeId="0" xr:uid="{F9FC7120-5714-4B8E-9CE3-85E661A1D293}">
      <text>
        <r>
          <rPr>
            <sz val="9"/>
            <color indexed="81"/>
            <rFont val="Tahoma"/>
            <family val="2"/>
            <charset val="204"/>
          </rPr>
          <t xml:space="preserve">данные указываются по состоянию на первое число текущего месяца
</t>
        </r>
      </text>
    </comment>
  </commentList>
</comments>
</file>

<file path=xl/sharedStrings.xml><?xml version="1.0" encoding="utf-8"?>
<sst xmlns="http://schemas.openxmlformats.org/spreadsheetml/2006/main" count="136" uniqueCount="99">
  <si>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</si>
  <si>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</si>
  <si>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</si>
  <si>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</si>
  <si>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</si>
  <si>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</si>
  <si>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</si>
  <si>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</si>
  <si>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</si>
  <si>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</si>
  <si>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</si>
  <si>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</si>
  <si>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Расходы на оплату труда</t>
  </si>
  <si>
    <t>Коммунальные платежи (вода, телефон, электроэнергия и пр.)</t>
  </si>
  <si>
    <t>2.</t>
  </si>
  <si>
    <t>3.</t>
  </si>
  <si>
    <t>4.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</si>
  <si>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</si>
  <si>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</si>
  <si>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</si>
  <si>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</si>
  <si>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</si>
  <si>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</si>
  <si>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</si>
  <si>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ТЕХНИКО-ЭКОНОМИЧЕСКОЕ ОБОСНОВАНИЕ ПРОЕКТА
(для фактически осуществляющих деятельность более 6 месяцев)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</si>
  <si>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</si>
  <si>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</si>
  <si>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</si>
  <si>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</si>
  <si>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</si>
  <si>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</si>
  <si>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</si>
  <si>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</si>
  <si>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</si>
  <si>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</si>
  <si>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</si>
  <si>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</si>
  <si>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</si>
  <si>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</si>
  <si>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</si>
  <si>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</si>
  <si>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</si>
  <si>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</si>
  <si>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</si>
  <si>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</si>
  <si>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</si>
  <si>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</si>
  <si>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</si>
  <si>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</si>
  <si>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</si>
  <si>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</si>
  <si>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</si>
  <si>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</si>
  <si>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</si>
  <si>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</si>
  <si>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</si>
  <si>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</si>
  <si>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</si>
  <si>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</si>
  <si>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УПРОЩЕННАЯ ФОРМА ОТЧЕТА О ФИНАНСОВЫХ РЕЗУЛЬТАТАХ</t>
  </si>
  <si>
    <t>Среднее значение за последние 6 месяца, тыс. руб.</t>
  </si>
  <si>
    <t>Прогноз среднемесяч-ного значения после привлечения микрозайма, тыс. руб.</t>
  </si>
  <si>
    <t>Валовая прибыль (выручка - себестоимость)</t>
  </si>
  <si>
    <t>Накладные расходы, в т.ч.:</t>
  </si>
  <si>
    <t>Проценты по действующим кредитам и займам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</si>
  <si>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</si>
  <si>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</si>
  <si>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</si>
  <si>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</si>
  <si>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</si>
  <si>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</si>
  <si>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</si>
  <si>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</si>
  <si>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</si>
  <si>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Выручка от реализации товаров (работ, услуг),              по фактической отгрузке покупателям;                              в т.ч. по видам деятельности:</t>
  </si>
  <si>
    <t>Себестоимость реализованных товаров (работ, услуг),              по фактически отгруженным покупателям
в т.ч. по видам деятельности:</t>
  </si>
  <si>
    <t>приобретение оборудование</t>
  </si>
  <si>
    <t xml:space="preserve">1. </t>
  </si>
  <si>
    <t>Доходы от основной деятельности</t>
  </si>
  <si>
    <t>Задолженность по текущим платежам (итого), в т.ч.:</t>
  </si>
  <si>
    <t>1. Задолженность покупателей</t>
  </si>
  <si>
    <t>Планируемая дата погашения</t>
  </si>
  <si>
    <t>Комментарии</t>
  </si>
  <si>
    <t>Наименование Покупателя</t>
  </si>
  <si>
    <t>Сумма задолженности</t>
  </si>
  <si>
    <t>Прочие</t>
  </si>
  <si>
    <t>Итого:</t>
  </si>
  <si>
    <t>2. Предоплата поставщикам</t>
  </si>
  <si>
    <t>Наименование Поставщика</t>
  </si>
  <si>
    <t>3. Задолженность перед поставщиками</t>
  </si>
  <si>
    <t>4. Задолженность перед покупателями</t>
  </si>
  <si>
    <t>Реклама</t>
  </si>
  <si>
    <t>Налоги</t>
  </si>
  <si>
    <t>1. Реализация товаров</t>
  </si>
  <si>
    <t>2. Услуги</t>
  </si>
  <si>
    <t>Свободный остаток средств</t>
  </si>
  <si>
    <t>Данные по итогам деятельности за последние 6 мес., тыс. руб.</t>
  </si>
  <si>
    <t>рефинансирование</t>
  </si>
  <si>
    <t>пополнение оборотных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</si>
</sst>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142875</xdr:rowOff>
        </xdr:from>
        <xdr:to>
          <xdr:col>1</xdr:col>
          <xdr:colOff>228600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view="pageBreakPreview" topLeftCell="A16" zoomScale="80" zoomScaleNormal="100" zoomScaleSheetLayoutView="80" workbookViewId="0">
      <selection activeCell="J31" sqref="J31:K31"/>
    </sheetView>
  </sheetViews>
  <sheetFormatPr defaultRowHeight="15" x14ac:dyDescent="0.25"/>
  <cols>
    <col min="1" max="1" width="28.140625" style="7" customWidth="1"/>
    <col min="2" max="2" width="4.140625" style="7" customWidth="1"/>
    <col min="3" max="3" width="14.140625" style="7" customWidth="1"/>
    <col min="4" max="9" width="12.7109375" style="7" customWidth="1"/>
    <col min="10" max="11" width="14.140625" style="7" customWidth="1"/>
    <col min="12" max="14" width="9.140625" style="1" customWidth="1"/>
    <col min="15" max="16384" width="9.140625" style="1"/>
  </cols>
  <sheetData>
    <row r="1" spans="1:11" ht="30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20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20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customHeight="1" x14ac:dyDescent="0.25">
      <c r="A5" s="21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customHeight="1" x14ac:dyDescent="0.25">
      <c r="A6" s="49" t="s">
        <v>11</v>
      </c>
      <c r="B6" s="2"/>
      <c r="C6" s="48" t="s">
        <v>76</v>
      </c>
      <c r="D6" s="48"/>
      <c r="E6" s="48"/>
      <c r="F6" s="48"/>
      <c r="G6" s="48"/>
      <c r="H6" s="48"/>
      <c r="I6" s="48"/>
      <c r="J6" s="48"/>
      <c r="K6" s="48"/>
    </row>
    <row r="7" spans="1:11" ht="15.75" customHeight="1" x14ac:dyDescent="0.25">
      <c r="A7" s="49"/>
      <c r="B7" s="3"/>
      <c r="C7" s="48" t="s">
        <v>98</v>
      </c>
      <c r="D7" s="48"/>
      <c r="E7" s="48"/>
      <c r="F7" s="48"/>
      <c r="G7" s="48"/>
      <c r="H7" s="48"/>
      <c r="I7" s="48"/>
      <c r="J7" s="48"/>
      <c r="K7" s="48"/>
    </row>
    <row r="8" spans="1:11" ht="15.75" customHeight="1" x14ac:dyDescent="0.25">
      <c r="A8" s="49"/>
      <c r="B8" s="3"/>
      <c r="C8" s="48" t="s">
        <v>97</v>
      </c>
      <c r="D8" s="48"/>
      <c r="E8" s="48"/>
      <c r="F8" s="48"/>
      <c r="G8" s="48"/>
      <c r="H8" s="48"/>
      <c r="I8" s="48"/>
      <c r="J8" s="48"/>
      <c r="K8" s="48"/>
    </row>
    <row r="9" spans="1:11" ht="15" customHeight="1" x14ac:dyDescent="0.25">
      <c r="A9" s="49" t="s">
        <v>23</v>
      </c>
      <c r="B9" s="44" t="s">
        <v>78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1.25" customHeight="1" x14ac:dyDescent="0.25">
      <c r="A10" s="49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" customHeight="1" x14ac:dyDescent="0.25">
      <c r="A11" s="49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1"/>
      <c r="K12" s="1"/>
    </row>
    <row r="13" spans="1:11" x14ac:dyDescent="0.25">
      <c r="A13" s="50" t="s">
        <v>72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30" customHeight="1" x14ac:dyDescent="0.25">
      <c r="A14" s="51" t="s">
        <v>73</v>
      </c>
      <c r="B14" s="52"/>
      <c r="C14" s="52"/>
      <c r="D14" s="52"/>
      <c r="E14" s="52"/>
      <c r="F14" s="25">
        <v>44621</v>
      </c>
      <c r="G14" s="46"/>
      <c r="H14" s="46"/>
      <c r="I14" s="46"/>
      <c r="J14" s="46"/>
      <c r="K14" s="47"/>
    </row>
    <row r="15" spans="1:11" s="5" customFormat="1" ht="15" customHeight="1" x14ac:dyDescent="0.25">
      <c r="A15" s="56" t="s">
        <v>18</v>
      </c>
      <c r="B15" s="56"/>
      <c r="C15" s="56"/>
      <c r="D15" s="56"/>
      <c r="E15" s="56"/>
      <c r="F15" s="56"/>
      <c r="G15" s="53" t="s">
        <v>19</v>
      </c>
      <c r="H15" s="54"/>
      <c r="I15" s="54"/>
      <c r="J15" s="54"/>
      <c r="K15" s="55"/>
    </row>
    <row r="16" spans="1:11" s="5" customFormat="1" ht="15" customHeight="1" x14ac:dyDescent="0.25">
      <c r="A16" s="38" t="s">
        <v>17</v>
      </c>
      <c r="B16" s="38"/>
      <c r="C16" s="38"/>
      <c r="D16" s="38" t="s">
        <v>20</v>
      </c>
      <c r="E16" s="38"/>
      <c r="F16" s="38"/>
      <c r="G16" s="38" t="s">
        <v>17</v>
      </c>
      <c r="H16" s="38"/>
      <c r="I16" s="38"/>
      <c r="J16" s="38" t="s">
        <v>20</v>
      </c>
      <c r="K16" s="38"/>
    </row>
    <row r="17" spans="1:11" s="5" customFormat="1" ht="30" customHeight="1" x14ac:dyDescent="0.25">
      <c r="A17" s="32" t="s">
        <v>25</v>
      </c>
      <c r="B17" s="32"/>
      <c r="C17" s="32"/>
      <c r="D17" s="36"/>
      <c r="E17" s="36"/>
      <c r="F17" s="36"/>
      <c r="G17" s="32" t="s">
        <v>46</v>
      </c>
      <c r="H17" s="32"/>
      <c r="I17" s="32"/>
      <c r="J17" s="36"/>
      <c r="K17" s="36"/>
    </row>
    <row r="18" spans="1:11" ht="30" customHeight="1" x14ac:dyDescent="0.25">
      <c r="A18" s="32" t="s">
        <v>26</v>
      </c>
      <c r="B18" s="32"/>
      <c r="C18" s="32"/>
      <c r="D18" s="36"/>
      <c r="E18" s="36"/>
      <c r="F18" s="36"/>
      <c r="G18" s="32" t="s">
        <v>79</v>
      </c>
      <c r="H18" s="32" t="s">
        <v>47</v>
      </c>
      <c r="I18" s="32" t="s">
        <v>47</v>
      </c>
      <c r="J18" s="33"/>
      <c r="K18" s="33"/>
    </row>
    <row r="19" spans="1:11" ht="30" customHeight="1" x14ac:dyDescent="0.25">
      <c r="A19" s="32" t="s">
        <v>27</v>
      </c>
      <c r="B19" s="32"/>
      <c r="C19" s="32"/>
      <c r="D19" s="36"/>
      <c r="E19" s="36"/>
      <c r="F19" s="36"/>
      <c r="G19" s="40" t="s">
        <v>48</v>
      </c>
      <c r="H19" s="40" t="s">
        <v>48</v>
      </c>
      <c r="I19" s="40" t="s">
        <v>48</v>
      </c>
      <c r="J19" s="39"/>
      <c r="K19" s="39"/>
    </row>
    <row r="20" spans="1:11" ht="30" customHeight="1" x14ac:dyDescent="0.25">
      <c r="A20" s="32" t="s">
        <v>28</v>
      </c>
      <c r="B20" s="32"/>
      <c r="C20" s="32"/>
      <c r="D20" s="36"/>
      <c r="E20" s="36"/>
      <c r="F20" s="36"/>
      <c r="G20" s="40" t="s">
        <v>49</v>
      </c>
      <c r="H20" s="40" t="s">
        <v>49</v>
      </c>
      <c r="I20" s="40" t="s">
        <v>49</v>
      </c>
      <c r="J20" s="39"/>
      <c r="K20" s="39"/>
    </row>
    <row r="21" spans="1:11" ht="30" customHeight="1" x14ac:dyDescent="0.25">
      <c r="A21" s="32" t="s">
        <v>29</v>
      </c>
      <c r="B21" s="32"/>
      <c r="C21" s="32"/>
      <c r="D21" s="36"/>
      <c r="E21" s="36"/>
      <c r="F21" s="36"/>
      <c r="G21" s="40" t="s">
        <v>50</v>
      </c>
      <c r="H21" s="40" t="s">
        <v>50</v>
      </c>
      <c r="I21" s="40" t="s">
        <v>50</v>
      </c>
      <c r="J21" s="39"/>
      <c r="K21" s="39"/>
    </row>
    <row r="22" spans="1:11" ht="30" customHeight="1" x14ac:dyDescent="0.25">
      <c r="A22" s="32" t="s">
        <v>30</v>
      </c>
      <c r="B22" s="32"/>
      <c r="C22" s="32"/>
      <c r="D22" s="36"/>
      <c r="E22" s="36"/>
      <c r="F22" s="36"/>
      <c r="G22" s="32" t="s">
        <v>51</v>
      </c>
      <c r="H22" s="32" t="s">
        <v>51</v>
      </c>
      <c r="I22" s="32" t="s">
        <v>51</v>
      </c>
      <c r="J22" s="36"/>
      <c r="K22" s="36"/>
    </row>
    <row r="23" spans="1:11" s="5" customFormat="1" ht="30" customHeight="1" x14ac:dyDescent="0.25">
      <c r="A23" s="32" t="s">
        <v>69</v>
      </c>
      <c r="B23" s="32"/>
      <c r="C23" s="32"/>
      <c r="D23" s="37">
        <f>SUM(D24:F28)</f>
        <v>0</v>
      </c>
      <c r="E23" s="37"/>
      <c r="F23" s="37"/>
      <c r="G23" s="32" t="s">
        <v>52</v>
      </c>
      <c r="H23" s="32" t="s">
        <v>52</v>
      </c>
      <c r="I23" s="32" t="s">
        <v>52</v>
      </c>
      <c r="J23" s="36"/>
      <c r="K23" s="36"/>
    </row>
    <row r="24" spans="1:11" ht="30" customHeight="1" x14ac:dyDescent="0.25">
      <c r="A24" s="40" t="s">
        <v>31</v>
      </c>
      <c r="B24" s="40"/>
      <c r="C24" s="40"/>
      <c r="D24" s="39"/>
      <c r="E24" s="39"/>
      <c r="F24" s="39"/>
      <c r="G24" s="32" t="s">
        <v>53</v>
      </c>
      <c r="H24" s="32" t="s">
        <v>53</v>
      </c>
      <c r="I24" s="32" t="s">
        <v>53</v>
      </c>
      <c r="J24" s="36"/>
      <c r="K24" s="36"/>
    </row>
    <row r="25" spans="1:11" ht="30" customHeight="1" x14ac:dyDescent="0.25">
      <c r="A25" s="40" t="s">
        <v>32</v>
      </c>
      <c r="B25" s="40"/>
      <c r="C25" s="40"/>
      <c r="D25" s="39"/>
      <c r="E25" s="39"/>
      <c r="F25" s="39"/>
      <c r="G25" s="32"/>
      <c r="H25" s="32"/>
      <c r="I25" s="32"/>
      <c r="J25" s="33"/>
      <c r="K25" s="33"/>
    </row>
    <row r="26" spans="1:11" ht="30" customHeight="1" x14ac:dyDescent="0.25">
      <c r="A26" s="40" t="s">
        <v>33</v>
      </c>
      <c r="B26" s="40"/>
      <c r="C26" s="40"/>
      <c r="D26" s="39"/>
      <c r="E26" s="39"/>
      <c r="F26" s="39"/>
      <c r="G26" s="32"/>
      <c r="H26" s="32"/>
      <c r="I26" s="32"/>
      <c r="J26" s="33"/>
      <c r="K26" s="33"/>
    </row>
    <row r="27" spans="1:11" ht="30" customHeight="1" x14ac:dyDescent="0.25">
      <c r="A27" s="40" t="s">
        <v>34</v>
      </c>
      <c r="B27" s="40"/>
      <c r="C27" s="40"/>
      <c r="D27" s="39"/>
      <c r="E27" s="39"/>
      <c r="F27" s="39"/>
      <c r="G27" s="32"/>
      <c r="H27" s="32"/>
      <c r="I27" s="32"/>
      <c r="J27" s="33"/>
      <c r="K27" s="33"/>
    </row>
    <row r="28" spans="1:11" ht="30" customHeight="1" x14ac:dyDescent="0.25">
      <c r="A28" s="40" t="s">
        <v>35</v>
      </c>
      <c r="B28" s="40"/>
      <c r="C28" s="40"/>
      <c r="D28" s="39"/>
      <c r="E28" s="39"/>
      <c r="F28" s="39"/>
      <c r="G28" s="32"/>
      <c r="H28" s="32"/>
      <c r="I28" s="32"/>
      <c r="J28" s="33"/>
      <c r="K28" s="33"/>
    </row>
    <row r="29" spans="1:11" s="5" customFormat="1" ht="30" customHeight="1" x14ac:dyDescent="0.25">
      <c r="A29" s="45" t="s">
        <v>36</v>
      </c>
      <c r="B29" s="45"/>
      <c r="C29" s="45"/>
      <c r="D29" s="36"/>
      <c r="E29" s="36"/>
      <c r="F29" s="36"/>
      <c r="G29" s="32"/>
      <c r="H29" s="32"/>
      <c r="I29" s="32"/>
      <c r="J29" s="33"/>
      <c r="K29" s="33"/>
    </row>
    <row r="30" spans="1:11" s="6" customFormat="1" ht="30" customHeight="1" x14ac:dyDescent="0.25">
      <c r="A30" s="34" t="s">
        <v>37</v>
      </c>
      <c r="B30" s="34"/>
      <c r="C30" s="34"/>
      <c r="D30" s="35">
        <f>SUM(D17:F23,D29)</f>
        <v>0</v>
      </c>
      <c r="E30" s="35"/>
      <c r="F30" s="35"/>
      <c r="G30" s="34" t="s">
        <v>54</v>
      </c>
      <c r="H30" s="34"/>
      <c r="I30" s="34"/>
      <c r="J30" s="35">
        <f>SUM(J17:K18,J22:K24)</f>
        <v>0</v>
      </c>
      <c r="K30" s="35"/>
    </row>
    <row r="31" spans="1:11" ht="30" customHeight="1" x14ac:dyDescent="0.25">
      <c r="A31" s="32" t="s">
        <v>38</v>
      </c>
      <c r="B31" s="32"/>
      <c r="C31" s="32"/>
      <c r="D31" s="36"/>
      <c r="E31" s="36"/>
      <c r="F31" s="36"/>
      <c r="G31" s="32" t="s">
        <v>55</v>
      </c>
      <c r="H31" s="32"/>
      <c r="I31" s="32"/>
      <c r="J31" s="36"/>
      <c r="K31" s="36"/>
    </row>
    <row r="32" spans="1:11" ht="30" customHeight="1" x14ac:dyDescent="0.25">
      <c r="A32" s="32" t="s">
        <v>39</v>
      </c>
      <c r="B32" s="32"/>
      <c r="C32" s="32"/>
      <c r="D32" s="36"/>
      <c r="E32" s="36"/>
      <c r="F32" s="36"/>
      <c r="G32" s="45" t="s">
        <v>56</v>
      </c>
      <c r="H32" s="45" t="s">
        <v>56</v>
      </c>
      <c r="I32" s="45" t="s">
        <v>56</v>
      </c>
      <c r="J32" s="36"/>
      <c r="K32" s="36"/>
    </row>
    <row r="33" spans="1:12" ht="30" customHeight="1" x14ac:dyDescent="0.25">
      <c r="A33" s="32" t="s">
        <v>40</v>
      </c>
      <c r="B33" s="32"/>
      <c r="C33" s="32"/>
      <c r="D33" s="36"/>
      <c r="E33" s="36"/>
      <c r="F33" s="36"/>
      <c r="G33" s="32"/>
      <c r="H33" s="32"/>
      <c r="I33" s="32"/>
      <c r="J33" s="37"/>
      <c r="K33" s="37"/>
    </row>
    <row r="34" spans="1:12" ht="30" customHeight="1" x14ac:dyDescent="0.25">
      <c r="A34" s="32" t="s">
        <v>41</v>
      </c>
      <c r="B34" s="32"/>
      <c r="C34" s="32"/>
      <c r="D34" s="36"/>
      <c r="E34" s="36"/>
      <c r="F34" s="36"/>
      <c r="G34" s="32"/>
      <c r="H34" s="32"/>
      <c r="I34" s="32"/>
      <c r="J34" s="37"/>
      <c r="K34" s="37"/>
    </row>
    <row r="35" spans="1:12" ht="30" customHeight="1" x14ac:dyDescent="0.25">
      <c r="A35" s="32" t="s">
        <v>42</v>
      </c>
      <c r="B35" s="32"/>
      <c r="C35" s="32"/>
      <c r="D35" s="36"/>
      <c r="E35" s="36"/>
      <c r="F35" s="36"/>
      <c r="G35" s="32"/>
      <c r="H35" s="32"/>
      <c r="I35" s="32"/>
      <c r="J35" s="37"/>
      <c r="K35" s="37"/>
    </row>
    <row r="36" spans="1:12" ht="30" customHeight="1" x14ac:dyDescent="0.25">
      <c r="A36" s="32" t="s">
        <v>43</v>
      </c>
      <c r="B36" s="32"/>
      <c r="C36" s="32"/>
      <c r="D36" s="36"/>
      <c r="E36" s="36"/>
      <c r="F36" s="36"/>
      <c r="G36" s="34" t="s">
        <v>57</v>
      </c>
      <c r="H36" s="34"/>
      <c r="I36" s="34"/>
      <c r="J36" s="35">
        <f>SUM(J31:K35)</f>
        <v>0</v>
      </c>
      <c r="K36" s="35"/>
    </row>
    <row r="37" spans="1:12" s="6" customFormat="1" ht="30" customHeight="1" x14ac:dyDescent="0.25">
      <c r="A37" s="34" t="s">
        <v>44</v>
      </c>
      <c r="B37" s="34"/>
      <c r="C37" s="34"/>
      <c r="D37" s="35">
        <f>SUM(D31:F36)</f>
        <v>0</v>
      </c>
      <c r="E37" s="35"/>
      <c r="F37" s="35"/>
      <c r="G37" s="34" t="s">
        <v>58</v>
      </c>
      <c r="H37" s="34"/>
      <c r="I37" s="34"/>
      <c r="J37" s="35">
        <f>D38-J30-J36</f>
        <v>0</v>
      </c>
      <c r="K37" s="35"/>
    </row>
    <row r="38" spans="1:12" s="6" customFormat="1" ht="30" customHeight="1" x14ac:dyDescent="0.25">
      <c r="A38" s="34" t="s">
        <v>45</v>
      </c>
      <c r="B38" s="34"/>
      <c r="C38" s="34"/>
      <c r="D38" s="35">
        <f>D30+D37</f>
        <v>0</v>
      </c>
      <c r="E38" s="35"/>
      <c r="F38" s="35"/>
      <c r="G38" s="34" t="s">
        <v>45</v>
      </c>
      <c r="H38" s="34"/>
      <c r="I38" s="34"/>
      <c r="J38" s="35">
        <f>J30+J36+J37</f>
        <v>0</v>
      </c>
      <c r="K38" s="35"/>
    </row>
    <row r="39" spans="1:12" s="18" customFormat="1" ht="15" customHeight="1" x14ac:dyDescent="0.25">
      <c r="A39" s="16"/>
      <c r="B39" s="16"/>
      <c r="C39" s="16"/>
      <c r="D39" s="17"/>
      <c r="E39" s="16"/>
      <c r="F39" s="16"/>
      <c r="G39" s="16"/>
      <c r="H39" s="16"/>
      <c r="I39" s="16"/>
      <c r="J39" s="16"/>
      <c r="K39" s="16"/>
    </row>
    <row r="40" spans="1:12" s="18" customFormat="1" ht="15" customHeight="1" x14ac:dyDescent="0.25">
      <c r="A40" s="16"/>
      <c r="B40" s="16"/>
      <c r="C40" s="16"/>
      <c r="D40" s="17"/>
      <c r="E40" s="16"/>
      <c r="F40" s="16"/>
      <c r="G40" s="16"/>
      <c r="H40" s="16"/>
      <c r="I40" s="16"/>
      <c r="J40" s="16"/>
      <c r="K40" s="16"/>
    </row>
    <row r="41" spans="1:12" s="12" customFormat="1" x14ac:dyDescent="0.25">
      <c r="A41" s="11" t="s">
        <v>5</v>
      </c>
    </row>
    <row r="42" spans="1:12" s="12" customFormat="1" x14ac:dyDescent="0.25">
      <c r="A42" s="11" t="s">
        <v>6</v>
      </c>
      <c r="L42" s="13"/>
    </row>
    <row r="43" spans="1:12" s="12" customFormat="1" x14ac:dyDescent="0.25">
      <c r="A43" s="14" t="s">
        <v>8</v>
      </c>
      <c r="B43" s="14"/>
      <c r="C43" s="14"/>
      <c r="D43" s="15"/>
      <c r="E43" s="15"/>
      <c r="F43" s="15"/>
      <c r="G43" s="15"/>
      <c r="H43" s="15"/>
      <c r="I43" s="15"/>
      <c r="J43" s="15"/>
      <c r="K43" s="15"/>
    </row>
  </sheetData>
  <mergeCells count="108">
    <mergeCell ref="G23:I23"/>
    <mergeCell ref="G20:I20"/>
    <mergeCell ref="G14:K14"/>
    <mergeCell ref="C6:K6"/>
    <mergeCell ref="C7:K7"/>
    <mergeCell ref="C8:K8"/>
    <mergeCell ref="A6:A8"/>
    <mergeCell ref="A9:A11"/>
    <mergeCell ref="A13:K13"/>
    <mergeCell ref="A14:E14"/>
    <mergeCell ref="G15:K15"/>
    <mergeCell ref="A15:F15"/>
    <mergeCell ref="A35:C35"/>
    <mergeCell ref="A36:C36"/>
    <mergeCell ref="A37:C37"/>
    <mergeCell ref="A38:C38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3:F33"/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A16:C16"/>
    <mergeCell ref="J34:K34"/>
    <mergeCell ref="G32:I32"/>
    <mergeCell ref="J32:K32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D25:F25"/>
    <mergeCell ref="J19:K19"/>
    <mergeCell ref="J20:K20"/>
    <mergeCell ref="J38:K38"/>
    <mergeCell ref="B2:K2"/>
    <mergeCell ref="B3:K3"/>
    <mergeCell ref="B4:K4"/>
    <mergeCell ref="B5:K5"/>
    <mergeCell ref="B9:K11"/>
    <mergeCell ref="G16:I16"/>
    <mergeCell ref="D26:F26"/>
    <mergeCell ref="D27:F27"/>
    <mergeCell ref="D28:F28"/>
    <mergeCell ref="G17:I17"/>
    <mergeCell ref="G18:I18"/>
    <mergeCell ref="G19:I19"/>
    <mergeCell ref="G36:I36"/>
    <mergeCell ref="G33:I33"/>
    <mergeCell ref="G35:I35"/>
    <mergeCell ref="G31:I31"/>
    <mergeCell ref="G30:I30"/>
    <mergeCell ref="G29:I29"/>
    <mergeCell ref="G28:I28"/>
    <mergeCell ref="G26:I26"/>
    <mergeCell ref="G25:I25"/>
    <mergeCell ref="G24:I24"/>
    <mergeCell ref="G34:I34"/>
    <mergeCell ref="A1:K1"/>
    <mergeCell ref="G27:I27"/>
    <mergeCell ref="J27:K27"/>
    <mergeCell ref="G38:I38"/>
    <mergeCell ref="J25:K25"/>
    <mergeCell ref="J26:K26"/>
    <mergeCell ref="J28:K28"/>
    <mergeCell ref="J29:K29"/>
    <mergeCell ref="J30:K30"/>
    <mergeCell ref="J31:K31"/>
    <mergeCell ref="J33:K33"/>
    <mergeCell ref="G37:I37"/>
    <mergeCell ref="J35:K35"/>
    <mergeCell ref="J36:K36"/>
    <mergeCell ref="J37:K37"/>
    <mergeCell ref="J16:K16"/>
    <mergeCell ref="J17:K17"/>
    <mergeCell ref="J18:K18"/>
    <mergeCell ref="J21:K21"/>
    <mergeCell ref="J22:K22"/>
    <mergeCell ref="G22:I22"/>
    <mergeCell ref="G21:I21"/>
    <mergeCell ref="J23:K23"/>
    <mergeCell ref="J24:K24"/>
  </mergeCells>
  <pageMargins left="0.70866141732283472" right="0.19685039370078741" top="0.74803149606299213" bottom="0.74803149606299213" header="0.31496062992125984" footer="0.31496062992125984"/>
  <pageSetup paperSize="9" scale="6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6</xdr:row>
                    <xdr:rowOff>142875</xdr:rowOff>
                  </from>
                  <to>
                    <xdr:col>1</xdr:col>
                    <xdr:colOff>228600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33"/>
  <sheetViews>
    <sheetView tabSelected="1" view="pageBreakPreview" zoomScaleNormal="100" zoomScaleSheetLayoutView="100" workbookViewId="0">
      <selection activeCell="F20" sqref="F20"/>
    </sheetView>
  </sheetViews>
  <sheetFormatPr defaultRowHeight="15" x14ac:dyDescent="0.25"/>
  <cols>
    <col min="2" max="2" width="16.7109375" customWidth="1"/>
    <col min="3" max="3" width="16.140625" customWidth="1"/>
    <col min="4" max="9" width="10.85546875" customWidth="1"/>
  </cols>
  <sheetData>
    <row r="3" spans="1:11" x14ac:dyDescent="0.2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 x14ac:dyDescent="0.25">
      <c r="A4" s="62" t="s">
        <v>2</v>
      </c>
      <c r="B4" s="62"/>
      <c r="C4" s="63" t="s">
        <v>21</v>
      </c>
      <c r="D4" s="68" t="s">
        <v>96</v>
      </c>
      <c r="E4" s="68"/>
      <c r="F4" s="68"/>
      <c r="G4" s="68"/>
      <c r="H4" s="68"/>
      <c r="I4" s="69"/>
      <c r="J4" s="64" t="s">
        <v>60</v>
      </c>
      <c r="K4" s="66" t="s">
        <v>61</v>
      </c>
    </row>
    <row r="5" spans="1:11" x14ac:dyDescent="0.25">
      <c r="A5" s="62"/>
      <c r="B5" s="62"/>
      <c r="C5" s="62"/>
      <c r="D5" s="24">
        <v>44454</v>
      </c>
      <c r="E5" s="24">
        <f t="shared" ref="E5:I5" si="0">D5+30</f>
        <v>44484</v>
      </c>
      <c r="F5" s="24">
        <f t="shared" si="0"/>
        <v>44514</v>
      </c>
      <c r="G5" s="24">
        <f t="shared" si="0"/>
        <v>44544</v>
      </c>
      <c r="H5" s="24">
        <f t="shared" si="0"/>
        <v>44574</v>
      </c>
      <c r="I5" s="24">
        <f t="shared" si="0"/>
        <v>44604</v>
      </c>
      <c r="J5" s="65"/>
      <c r="K5" s="67"/>
    </row>
    <row r="6" spans="1:11" x14ac:dyDescent="0.25">
      <c r="A6" s="57" t="s">
        <v>74</v>
      </c>
      <c r="B6" s="57"/>
      <c r="C6" s="22">
        <f>SUM(C7:C10)</f>
        <v>0</v>
      </c>
      <c r="D6" s="26">
        <f t="shared" ref="D6:I6" si="1">SUM(D7:D10)</f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6">
        <f t="shared" si="1"/>
        <v>0</v>
      </c>
      <c r="J6" s="19">
        <f>AVERAGE(D6:I6)</f>
        <v>0</v>
      </c>
      <c r="K6" s="8">
        <f>SUM(K7:K10)</f>
        <v>0</v>
      </c>
    </row>
    <row r="7" spans="1:11" ht="28.5" customHeight="1" x14ac:dyDescent="0.25">
      <c r="A7" s="60" t="s">
        <v>93</v>
      </c>
      <c r="B7" s="60"/>
      <c r="C7" s="23"/>
      <c r="D7" s="23"/>
      <c r="E7" s="23"/>
      <c r="F7" s="23"/>
      <c r="G7" s="23"/>
      <c r="H7" s="23"/>
      <c r="I7" s="23"/>
      <c r="J7" s="19" t="e">
        <f t="shared" ref="J7:J33" si="2">AVERAGE(D7:I7)</f>
        <v>#DIV/0!</v>
      </c>
      <c r="K7" s="9"/>
    </row>
    <row r="8" spans="1:11" x14ac:dyDescent="0.25">
      <c r="A8" s="60" t="s">
        <v>94</v>
      </c>
      <c r="B8" s="60"/>
      <c r="C8" s="23"/>
      <c r="D8" s="23"/>
      <c r="E8" s="23"/>
      <c r="F8" s="23"/>
      <c r="G8" s="23"/>
      <c r="H8" s="23"/>
      <c r="I8" s="23"/>
      <c r="J8" s="19" t="e">
        <f t="shared" si="2"/>
        <v>#DIV/0!</v>
      </c>
      <c r="K8" s="9"/>
    </row>
    <row r="9" spans="1:11" x14ac:dyDescent="0.25">
      <c r="A9" s="60" t="s">
        <v>15</v>
      </c>
      <c r="B9" s="60"/>
      <c r="C9" s="23"/>
      <c r="D9" s="23"/>
      <c r="E9" s="23"/>
      <c r="F9" s="23"/>
      <c r="G9" s="23"/>
      <c r="H9" s="23"/>
      <c r="I9" s="23"/>
      <c r="J9" s="19" t="e">
        <f t="shared" si="2"/>
        <v>#DIV/0!</v>
      </c>
      <c r="K9" s="9"/>
    </row>
    <row r="10" spans="1:11" x14ac:dyDescent="0.25">
      <c r="A10" s="60" t="s">
        <v>16</v>
      </c>
      <c r="B10" s="60"/>
      <c r="C10" s="23"/>
      <c r="D10" s="23"/>
      <c r="E10" s="23"/>
      <c r="F10" s="23"/>
      <c r="G10" s="23"/>
      <c r="H10" s="23"/>
      <c r="I10" s="23"/>
      <c r="J10" s="19" t="e">
        <f t="shared" si="2"/>
        <v>#DIV/0!</v>
      </c>
      <c r="K10" s="9"/>
    </row>
    <row r="11" spans="1:11" x14ac:dyDescent="0.25">
      <c r="A11" s="57" t="s">
        <v>75</v>
      </c>
      <c r="B11" s="57"/>
      <c r="C11" s="26">
        <f t="shared" ref="C11" si="3">SUM(C12:C15)</f>
        <v>0</v>
      </c>
      <c r="D11" s="22">
        <f>SUM(D12:D15)</f>
        <v>0</v>
      </c>
      <c r="E11" s="22">
        <f t="shared" ref="E11:I11" si="4">SUM(E12:E15)</f>
        <v>0</v>
      </c>
      <c r="F11" s="22">
        <f t="shared" si="4"/>
        <v>0</v>
      </c>
      <c r="G11" s="22">
        <f t="shared" si="4"/>
        <v>0</v>
      </c>
      <c r="H11" s="22">
        <f t="shared" si="4"/>
        <v>0</v>
      </c>
      <c r="I11" s="22">
        <f t="shared" si="4"/>
        <v>0</v>
      </c>
      <c r="J11" s="19">
        <f t="shared" si="2"/>
        <v>0</v>
      </c>
      <c r="K11" s="8">
        <f>SUM(K12:K15)</f>
        <v>0</v>
      </c>
    </row>
    <row r="12" spans="1:11" x14ac:dyDescent="0.25">
      <c r="A12" s="60" t="s">
        <v>77</v>
      </c>
      <c r="B12" s="60"/>
      <c r="C12" s="23"/>
      <c r="D12" s="23"/>
      <c r="E12" s="23"/>
      <c r="F12" s="23"/>
      <c r="G12" s="23"/>
      <c r="H12" s="23"/>
      <c r="I12" s="23"/>
      <c r="J12" s="19" t="e">
        <f>AVERAGE(D12:I12)</f>
        <v>#DIV/0!</v>
      </c>
      <c r="K12" s="9"/>
    </row>
    <row r="13" spans="1:11" x14ac:dyDescent="0.25">
      <c r="A13" s="60" t="s">
        <v>14</v>
      </c>
      <c r="B13" s="60"/>
      <c r="C13" s="23"/>
      <c r="D13" s="23"/>
      <c r="E13" s="23"/>
      <c r="F13" s="23"/>
      <c r="G13" s="23"/>
      <c r="H13" s="23"/>
      <c r="I13" s="23"/>
      <c r="J13" s="19" t="e">
        <f t="shared" si="2"/>
        <v>#DIV/0!</v>
      </c>
      <c r="K13" s="9"/>
    </row>
    <row r="14" spans="1:11" x14ac:dyDescent="0.25">
      <c r="A14" s="60" t="s">
        <v>15</v>
      </c>
      <c r="B14" s="60"/>
      <c r="C14" s="23"/>
      <c r="D14" s="23"/>
      <c r="E14" s="23"/>
      <c r="F14" s="23"/>
      <c r="G14" s="23"/>
      <c r="H14" s="23"/>
      <c r="I14" s="23"/>
      <c r="J14" s="19" t="e">
        <f t="shared" si="2"/>
        <v>#DIV/0!</v>
      </c>
      <c r="K14" s="9"/>
    </row>
    <row r="15" spans="1:11" x14ac:dyDescent="0.25">
      <c r="A15" s="60" t="s">
        <v>16</v>
      </c>
      <c r="B15" s="60"/>
      <c r="C15" s="23"/>
      <c r="D15" s="23"/>
      <c r="E15" s="23"/>
      <c r="F15" s="23"/>
      <c r="G15" s="23"/>
      <c r="H15" s="23"/>
      <c r="I15" s="23"/>
      <c r="J15" s="19" t="e">
        <f t="shared" si="2"/>
        <v>#DIV/0!</v>
      </c>
      <c r="K15" s="9"/>
    </row>
    <row r="16" spans="1:11" x14ac:dyDescent="0.25">
      <c r="A16" s="57" t="s">
        <v>62</v>
      </c>
      <c r="B16" s="57"/>
      <c r="C16" s="22">
        <f>C6-C11</f>
        <v>0</v>
      </c>
      <c r="D16" s="26">
        <f t="shared" ref="D16:I16" si="5">D6-D11</f>
        <v>0</v>
      </c>
      <c r="E16" s="26">
        <f t="shared" si="5"/>
        <v>0</v>
      </c>
      <c r="F16" s="26">
        <f t="shared" si="5"/>
        <v>0</v>
      </c>
      <c r="G16" s="26">
        <f t="shared" si="5"/>
        <v>0</v>
      </c>
      <c r="H16" s="26">
        <f t="shared" si="5"/>
        <v>0</v>
      </c>
      <c r="I16" s="26">
        <f t="shared" si="5"/>
        <v>0</v>
      </c>
      <c r="J16" s="19">
        <f t="shared" si="2"/>
        <v>0</v>
      </c>
      <c r="K16" s="8">
        <f>K6-K11</f>
        <v>0</v>
      </c>
    </row>
    <row r="17" spans="1:11" x14ac:dyDescent="0.25">
      <c r="A17" s="57" t="s">
        <v>63</v>
      </c>
      <c r="B17" s="57"/>
      <c r="C17" s="22">
        <f>SUM(C18:C27)</f>
        <v>0</v>
      </c>
      <c r="D17" s="26">
        <f t="shared" ref="D17:I17" si="6">SUM(D18:D27)</f>
        <v>0</v>
      </c>
      <c r="E17" s="26">
        <f t="shared" si="6"/>
        <v>0</v>
      </c>
      <c r="F17" s="26">
        <f t="shared" si="6"/>
        <v>0</v>
      </c>
      <c r="G17" s="26">
        <f t="shared" si="6"/>
        <v>0</v>
      </c>
      <c r="H17" s="26">
        <f t="shared" si="6"/>
        <v>0</v>
      </c>
      <c r="I17" s="26">
        <f t="shared" si="6"/>
        <v>0</v>
      </c>
      <c r="J17" s="19">
        <f t="shared" si="2"/>
        <v>0</v>
      </c>
      <c r="K17" s="8">
        <f>SUM(K18:K27)</f>
        <v>0</v>
      </c>
    </row>
    <row r="18" spans="1:11" x14ac:dyDescent="0.25">
      <c r="A18" s="59" t="s">
        <v>12</v>
      </c>
      <c r="B18" s="59"/>
      <c r="C18" s="23"/>
      <c r="D18" s="23"/>
      <c r="E18" s="23"/>
      <c r="F18" s="23"/>
      <c r="G18" s="23"/>
      <c r="H18" s="23"/>
      <c r="I18" s="23"/>
      <c r="J18" s="19" t="e">
        <f t="shared" si="2"/>
        <v>#DIV/0!</v>
      </c>
      <c r="K18" s="9"/>
    </row>
    <row r="19" spans="1:11" x14ac:dyDescent="0.25">
      <c r="A19" s="59" t="s">
        <v>4</v>
      </c>
      <c r="B19" s="59"/>
      <c r="C19" s="23">
        <f>C18*0.302</f>
        <v>0</v>
      </c>
      <c r="D19" s="23"/>
      <c r="E19" s="23"/>
      <c r="F19" s="23"/>
      <c r="G19" s="23"/>
      <c r="H19" s="23"/>
      <c r="I19" s="23"/>
      <c r="J19" s="19" t="e">
        <f t="shared" si="2"/>
        <v>#DIV/0!</v>
      </c>
      <c r="K19" s="9"/>
    </row>
    <row r="20" spans="1:11" ht="48" customHeight="1" x14ac:dyDescent="0.25">
      <c r="A20" s="59" t="s">
        <v>22</v>
      </c>
      <c r="B20" s="59"/>
      <c r="C20" s="23"/>
      <c r="D20" s="23"/>
      <c r="E20" s="23"/>
      <c r="F20" s="23"/>
      <c r="G20" s="23"/>
      <c r="H20" s="23"/>
      <c r="I20" s="23"/>
      <c r="J20" s="19" t="e">
        <f t="shared" si="2"/>
        <v>#DIV/0!</v>
      </c>
      <c r="K20" s="9"/>
    </row>
    <row r="21" spans="1:11" x14ac:dyDescent="0.25">
      <c r="A21" s="59" t="s">
        <v>3</v>
      </c>
      <c r="B21" s="59"/>
      <c r="C21" s="23"/>
      <c r="D21" s="23"/>
      <c r="E21" s="23"/>
      <c r="F21" s="23"/>
      <c r="G21" s="23"/>
      <c r="H21" s="23"/>
      <c r="I21" s="23"/>
      <c r="J21" s="19" t="e">
        <f t="shared" si="2"/>
        <v>#DIV/0!</v>
      </c>
      <c r="K21" s="9"/>
    </row>
    <row r="22" spans="1:11" x14ac:dyDescent="0.25">
      <c r="A22" s="59" t="s">
        <v>13</v>
      </c>
      <c r="B22" s="59"/>
      <c r="C22" s="23"/>
      <c r="D22" s="23"/>
      <c r="E22" s="23"/>
      <c r="F22" s="23"/>
      <c r="G22" s="23"/>
      <c r="H22" s="23"/>
      <c r="I22" s="23"/>
      <c r="J22" s="19" t="e">
        <f t="shared" si="2"/>
        <v>#DIV/0!</v>
      </c>
      <c r="K22" s="9"/>
    </row>
    <row r="23" spans="1:11" x14ac:dyDescent="0.25">
      <c r="A23" s="59" t="s">
        <v>91</v>
      </c>
      <c r="B23" s="59"/>
      <c r="C23" s="27"/>
      <c r="D23" s="27"/>
      <c r="E23" s="27"/>
      <c r="F23" s="27"/>
      <c r="G23" s="27"/>
      <c r="H23" s="27"/>
      <c r="I23" s="27"/>
      <c r="J23" s="19" t="e">
        <f t="shared" si="2"/>
        <v>#DIV/0!</v>
      </c>
      <c r="K23" s="9"/>
    </row>
    <row r="24" spans="1:11" ht="23.25" customHeight="1" x14ac:dyDescent="0.25">
      <c r="A24" s="59" t="s">
        <v>1</v>
      </c>
      <c r="B24" s="59"/>
      <c r="C24" s="23"/>
      <c r="D24" s="23"/>
      <c r="E24" s="23"/>
      <c r="F24" s="23"/>
      <c r="G24" s="23"/>
      <c r="H24" s="23"/>
      <c r="I24" s="23"/>
      <c r="J24" s="19" t="e">
        <f t="shared" si="2"/>
        <v>#DIV/0!</v>
      </c>
      <c r="K24" s="9"/>
    </row>
    <row r="25" spans="1:11" ht="30.75" customHeight="1" x14ac:dyDescent="0.25">
      <c r="A25" s="59" t="s">
        <v>92</v>
      </c>
      <c r="B25" s="59"/>
      <c r="C25" s="23"/>
      <c r="D25" s="23"/>
      <c r="E25" s="23"/>
      <c r="F25" s="23"/>
      <c r="G25" s="23"/>
      <c r="H25" s="23"/>
      <c r="I25" s="23"/>
      <c r="J25" s="19" t="e">
        <f t="shared" si="2"/>
        <v>#DIV/0!</v>
      </c>
      <c r="K25" s="9"/>
    </row>
    <row r="26" spans="1:11" ht="30.75" customHeight="1" x14ac:dyDescent="0.25">
      <c r="A26" s="59" t="s">
        <v>64</v>
      </c>
      <c r="B26" s="59"/>
      <c r="C26" s="23"/>
      <c r="D26" s="23"/>
      <c r="E26" s="23"/>
      <c r="F26" s="23"/>
      <c r="G26" s="23"/>
      <c r="H26" s="23"/>
      <c r="I26" s="23"/>
      <c r="J26" s="19" t="e">
        <f t="shared" si="2"/>
        <v>#DIV/0!</v>
      </c>
      <c r="K26" s="9"/>
    </row>
    <row r="27" spans="1:11" ht="47.25" customHeight="1" x14ac:dyDescent="0.25">
      <c r="A27" s="58" t="s">
        <v>71</v>
      </c>
      <c r="B27" s="58"/>
      <c r="C27" s="23"/>
      <c r="D27" s="23"/>
      <c r="E27" s="23"/>
      <c r="F27" s="23"/>
      <c r="G27" s="23"/>
      <c r="H27" s="23"/>
      <c r="I27" s="23"/>
      <c r="J27" s="19" t="e">
        <f t="shared" si="2"/>
        <v>#DIV/0!</v>
      </c>
      <c r="K27" s="9"/>
    </row>
    <row r="28" spans="1:11" x14ac:dyDescent="0.25">
      <c r="A28" s="57" t="s">
        <v>65</v>
      </c>
      <c r="B28" s="57"/>
      <c r="C28" s="22">
        <f>C16-C17</f>
        <v>0</v>
      </c>
      <c r="D28" s="26">
        <f t="shared" ref="D28:I28" si="7">D16-D17</f>
        <v>0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19">
        <f t="shared" si="2"/>
        <v>0</v>
      </c>
      <c r="K28" s="8">
        <f>K16-K17</f>
        <v>0</v>
      </c>
    </row>
    <row r="29" spans="1:11" ht="36" customHeight="1" x14ac:dyDescent="0.25">
      <c r="A29" s="58" t="s">
        <v>70</v>
      </c>
      <c r="B29" s="58"/>
      <c r="C29" s="23"/>
      <c r="D29" s="23"/>
      <c r="E29" s="23"/>
      <c r="F29" s="23"/>
      <c r="G29" s="23"/>
      <c r="H29" s="23"/>
      <c r="I29" s="23"/>
      <c r="J29" s="19" t="e">
        <f t="shared" si="2"/>
        <v>#DIV/0!</v>
      </c>
      <c r="K29" s="9"/>
    </row>
    <row r="30" spans="1:11" ht="36.75" customHeight="1" x14ac:dyDescent="0.25">
      <c r="A30" s="59" t="s">
        <v>66</v>
      </c>
      <c r="B30" s="59"/>
      <c r="C30" s="23"/>
      <c r="D30" s="23"/>
      <c r="E30" s="23"/>
      <c r="F30" s="23"/>
      <c r="G30" s="23"/>
      <c r="H30" s="23"/>
      <c r="I30" s="23"/>
      <c r="J30" s="19" t="e">
        <f t="shared" si="2"/>
        <v>#DIV/0!</v>
      </c>
      <c r="K30" s="9"/>
    </row>
    <row r="31" spans="1:11" ht="29.25" customHeight="1" x14ac:dyDescent="0.25">
      <c r="A31" s="57" t="s">
        <v>67</v>
      </c>
      <c r="B31" s="57"/>
      <c r="C31" s="22">
        <f>C28+C29-C30</f>
        <v>0</v>
      </c>
      <c r="D31" s="22">
        <f t="shared" ref="D31:K31" si="8">D28+D29-D30</f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22">
        <f t="shared" si="8"/>
        <v>0</v>
      </c>
      <c r="I31" s="22">
        <f t="shared" si="8"/>
        <v>0</v>
      </c>
      <c r="J31" s="19">
        <f t="shared" si="2"/>
        <v>0</v>
      </c>
      <c r="K31" s="8">
        <f t="shared" si="8"/>
        <v>0</v>
      </c>
    </row>
    <row r="32" spans="1:11" ht="41.25" customHeight="1" thickBot="1" x14ac:dyDescent="0.3">
      <c r="A32" s="59" t="s">
        <v>68</v>
      </c>
      <c r="B32" s="59"/>
      <c r="C32" s="23"/>
      <c r="D32" s="23"/>
      <c r="E32" s="23"/>
      <c r="F32" s="23"/>
      <c r="G32" s="23"/>
      <c r="H32" s="23"/>
      <c r="I32" s="23"/>
      <c r="J32" s="19" t="e">
        <f t="shared" si="2"/>
        <v>#DIV/0!</v>
      </c>
      <c r="K32" s="10"/>
    </row>
    <row r="33" spans="1:11" ht="38.25" customHeight="1" x14ac:dyDescent="0.25">
      <c r="A33" s="57" t="s">
        <v>95</v>
      </c>
      <c r="B33" s="57"/>
      <c r="C33" s="26">
        <f>C31-C32</f>
        <v>0</v>
      </c>
      <c r="D33" s="26">
        <f t="shared" ref="D33:I33" si="9">D31-D32</f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26">
        <f t="shared" si="9"/>
        <v>0</v>
      </c>
      <c r="J33" s="19">
        <f t="shared" si="2"/>
        <v>0</v>
      </c>
      <c r="K33" s="8">
        <f>K31-K32</f>
        <v>0</v>
      </c>
    </row>
  </sheetData>
  <mergeCells count="34">
    <mergeCell ref="A3:K3"/>
    <mergeCell ref="A4:B5"/>
    <mergeCell ref="C4:C5"/>
    <mergeCell ref="J4:J5"/>
    <mergeCell ref="K4:K5"/>
    <mergeCell ref="D4:I4"/>
    <mergeCell ref="A27:B27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3:B23"/>
    <mergeCell ref="A12:B12"/>
    <mergeCell ref="A13:B13"/>
    <mergeCell ref="A14:B14"/>
    <mergeCell ref="A15:B15"/>
    <mergeCell ref="A11:B11"/>
    <mergeCell ref="A6:B6"/>
    <mergeCell ref="A7:B7"/>
    <mergeCell ref="A8:B8"/>
    <mergeCell ref="A9:B9"/>
    <mergeCell ref="A10:B10"/>
    <mergeCell ref="A33:B33"/>
    <mergeCell ref="A28:B28"/>
    <mergeCell ref="A29:B29"/>
    <mergeCell ref="A30:B30"/>
    <mergeCell ref="A31:B31"/>
    <mergeCell ref="A32:B3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E53"/>
  <sheetViews>
    <sheetView zoomScaleNormal="100" workbookViewId="0">
      <selection activeCell="J12" sqref="J12"/>
    </sheetView>
  </sheetViews>
  <sheetFormatPr defaultRowHeight="15.75" x14ac:dyDescent="0.25"/>
  <cols>
    <col min="1" max="1" width="9.140625" style="28"/>
    <col min="2" max="2" width="41.140625" style="28" customWidth="1"/>
    <col min="3" max="3" width="21.85546875" style="28" customWidth="1"/>
    <col min="4" max="4" width="20.5703125" style="28" customWidth="1"/>
    <col min="5" max="5" width="33.7109375" style="28" customWidth="1"/>
    <col min="6" max="16384" width="9.140625" style="28"/>
  </cols>
  <sheetData>
    <row r="3" spans="1:5" x14ac:dyDescent="0.25">
      <c r="A3" s="28" t="s">
        <v>80</v>
      </c>
    </row>
    <row r="5" spans="1:5" ht="30" customHeight="1" x14ac:dyDescent="0.25">
      <c r="A5" s="29"/>
      <c r="B5" s="29" t="s">
        <v>83</v>
      </c>
      <c r="C5" s="30" t="s">
        <v>84</v>
      </c>
      <c r="D5" s="30" t="s">
        <v>81</v>
      </c>
      <c r="E5" s="29" t="s">
        <v>82</v>
      </c>
    </row>
    <row r="6" spans="1:5" x14ac:dyDescent="0.25">
      <c r="A6" s="29">
        <v>1</v>
      </c>
      <c r="B6" s="29"/>
      <c r="C6" s="29"/>
      <c r="D6" s="29"/>
      <c r="E6" s="29"/>
    </row>
    <row r="7" spans="1:5" x14ac:dyDescent="0.25">
      <c r="A7" s="29">
        <f>A6+1</f>
        <v>2</v>
      </c>
      <c r="B7" s="29"/>
      <c r="C7" s="29"/>
      <c r="D7" s="29"/>
      <c r="E7" s="29"/>
    </row>
    <row r="8" spans="1:5" x14ac:dyDescent="0.25">
      <c r="A8" s="29">
        <f t="shared" ref="A8:A13" si="0">A7+1</f>
        <v>3</v>
      </c>
      <c r="B8" s="29"/>
      <c r="C8" s="29"/>
      <c r="D8" s="29"/>
      <c r="E8" s="29"/>
    </row>
    <row r="9" spans="1:5" x14ac:dyDescent="0.25">
      <c r="A9" s="29">
        <f t="shared" si="0"/>
        <v>4</v>
      </c>
      <c r="B9" s="29"/>
      <c r="C9" s="29"/>
      <c r="D9" s="29"/>
      <c r="E9" s="29"/>
    </row>
    <row r="10" spans="1:5" x14ac:dyDescent="0.25">
      <c r="A10" s="29">
        <f t="shared" si="0"/>
        <v>5</v>
      </c>
      <c r="B10" s="29"/>
      <c r="C10" s="29"/>
      <c r="D10" s="29"/>
      <c r="E10" s="29"/>
    </row>
    <row r="11" spans="1:5" x14ac:dyDescent="0.25">
      <c r="A11" s="29">
        <f t="shared" si="0"/>
        <v>6</v>
      </c>
      <c r="B11" s="29"/>
      <c r="C11" s="29"/>
      <c r="D11" s="29"/>
      <c r="E11" s="29"/>
    </row>
    <row r="12" spans="1:5" x14ac:dyDescent="0.25">
      <c r="A12" s="29">
        <f t="shared" si="0"/>
        <v>7</v>
      </c>
      <c r="B12" s="29"/>
      <c r="C12" s="29"/>
      <c r="D12" s="29"/>
      <c r="E12" s="29"/>
    </row>
    <row r="13" spans="1:5" x14ac:dyDescent="0.25">
      <c r="A13" s="29">
        <f t="shared" si="0"/>
        <v>8</v>
      </c>
      <c r="B13" s="29" t="s">
        <v>85</v>
      </c>
      <c r="C13" s="29"/>
      <c r="D13" s="29"/>
      <c r="E13" s="29"/>
    </row>
    <row r="14" spans="1:5" x14ac:dyDescent="0.25">
      <c r="A14" s="29"/>
      <c r="B14" s="29" t="s">
        <v>86</v>
      </c>
      <c r="C14" s="29"/>
      <c r="D14" s="29"/>
      <c r="E14" s="29"/>
    </row>
    <row r="16" spans="1:5" x14ac:dyDescent="0.25">
      <c r="A16" s="28" t="s">
        <v>87</v>
      </c>
    </row>
    <row r="18" spans="1:5" ht="31.5" x14ac:dyDescent="0.25">
      <c r="A18" s="29"/>
      <c r="B18" s="29" t="s">
        <v>88</v>
      </c>
      <c r="C18" s="30" t="s">
        <v>84</v>
      </c>
      <c r="D18" s="30" t="s">
        <v>81</v>
      </c>
      <c r="E18" s="29" t="s">
        <v>82</v>
      </c>
    </row>
    <row r="19" spans="1:5" x14ac:dyDescent="0.25">
      <c r="A19" s="29">
        <v>1</v>
      </c>
      <c r="B19" s="29"/>
      <c r="C19" s="29"/>
      <c r="D19" s="29"/>
      <c r="E19" s="29"/>
    </row>
    <row r="20" spans="1:5" x14ac:dyDescent="0.25">
      <c r="A20" s="29">
        <f>A19+1</f>
        <v>2</v>
      </c>
      <c r="B20" s="29"/>
      <c r="C20" s="29"/>
      <c r="D20" s="29"/>
      <c r="E20" s="29"/>
    </row>
    <row r="21" spans="1:5" x14ac:dyDescent="0.25">
      <c r="A21" s="29">
        <f t="shared" ref="A21:A26" si="1">A20+1</f>
        <v>3</v>
      </c>
      <c r="B21" s="29"/>
      <c r="C21" s="29"/>
      <c r="D21" s="29"/>
      <c r="E21" s="29"/>
    </row>
    <row r="22" spans="1:5" x14ac:dyDescent="0.25">
      <c r="A22" s="29">
        <f t="shared" si="1"/>
        <v>4</v>
      </c>
      <c r="B22" s="29"/>
      <c r="C22" s="29"/>
      <c r="D22" s="29"/>
      <c r="E22" s="29"/>
    </row>
    <row r="23" spans="1:5" x14ac:dyDescent="0.25">
      <c r="A23" s="29">
        <f t="shared" si="1"/>
        <v>5</v>
      </c>
      <c r="B23" s="29"/>
      <c r="C23" s="29"/>
      <c r="D23" s="29"/>
      <c r="E23" s="29"/>
    </row>
    <row r="24" spans="1:5" x14ac:dyDescent="0.25">
      <c r="A24" s="29">
        <f t="shared" si="1"/>
        <v>6</v>
      </c>
      <c r="B24" s="29"/>
      <c r="C24" s="29"/>
      <c r="D24" s="29"/>
      <c r="E24" s="29"/>
    </row>
    <row r="25" spans="1:5" x14ac:dyDescent="0.25">
      <c r="A25" s="29">
        <f t="shared" si="1"/>
        <v>7</v>
      </c>
      <c r="B25" s="29"/>
      <c r="C25" s="29"/>
      <c r="D25" s="29"/>
      <c r="E25" s="29"/>
    </row>
    <row r="26" spans="1:5" x14ac:dyDescent="0.25">
      <c r="A26" s="29">
        <f t="shared" si="1"/>
        <v>8</v>
      </c>
      <c r="B26" s="29" t="s">
        <v>85</v>
      </c>
      <c r="C26" s="29"/>
      <c r="D26" s="29"/>
      <c r="E26" s="29"/>
    </row>
    <row r="27" spans="1:5" x14ac:dyDescent="0.25">
      <c r="A27" s="29"/>
      <c r="B27" s="29" t="s">
        <v>86</v>
      </c>
      <c r="C27" s="29"/>
      <c r="D27" s="29"/>
      <c r="E27" s="29"/>
    </row>
    <row r="29" spans="1:5" x14ac:dyDescent="0.25">
      <c r="A29" s="28" t="s">
        <v>89</v>
      </c>
    </row>
    <row r="31" spans="1:5" ht="31.5" x14ac:dyDescent="0.25">
      <c r="A31" s="29"/>
      <c r="B31" s="29" t="s">
        <v>88</v>
      </c>
      <c r="C31" s="30" t="s">
        <v>84</v>
      </c>
      <c r="D31" s="30" t="s">
        <v>81</v>
      </c>
      <c r="E31" s="29" t="s">
        <v>82</v>
      </c>
    </row>
    <row r="32" spans="1:5" x14ac:dyDescent="0.25">
      <c r="A32" s="29">
        <v>1</v>
      </c>
      <c r="B32" s="29"/>
      <c r="C32" s="29"/>
      <c r="D32" s="29"/>
      <c r="E32" s="29"/>
    </row>
    <row r="33" spans="1:5" x14ac:dyDescent="0.25">
      <c r="A33" s="29">
        <f>A32+1</f>
        <v>2</v>
      </c>
      <c r="B33" s="29"/>
      <c r="C33" s="29"/>
      <c r="D33" s="29"/>
      <c r="E33" s="29"/>
    </row>
    <row r="34" spans="1:5" x14ac:dyDescent="0.25">
      <c r="A34" s="29">
        <f t="shared" ref="A34:A39" si="2">A33+1</f>
        <v>3</v>
      </c>
      <c r="B34" s="29"/>
      <c r="C34" s="29"/>
      <c r="D34" s="29"/>
      <c r="E34" s="29"/>
    </row>
    <row r="35" spans="1:5" x14ac:dyDescent="0.25">
      <c r="A35" s="29">
        <f t="shared" si="2"/>
        <v>4</v>
      </c>
      <c r="B35" s="29"/>
      <c r="C35" s="29"/>
      <c r="D35" s="29"/>
      <c r="E35" s="29"/>
    </row>
    <row r="36" spans="1:5" x14ac:dyDescent="0.25">
      <c r="A36" s="29">
        <f t="shared" si="2"/>
        <v>5</v>
      </c>
      <c r="B36" s="29"/>
      <c r="C36" s="29"/>
      <c r="D36" s="29"/>
      <c r="E36" s="29"/>
    </row>
    <row r="37" spans="1:5" x14ac:dyDescent="0.25">
      <c r="A37" s="29">
        <f t="shared" si="2"/>
        <v>6</v>
      </c>
      <c r="B37" s="29"/>
      <c r="C37" s="29"/>
      <c r="D37" s="29"/>
      <c r="E37" s="29"/>
    </row>
    <row r="38" spans="1:5" x14ac:dyDescent="0.25">
      <c r="A38" s="29">
        <f t="shared" si="2"/>
        <v>7</v>
      </c>
      <c r="B38" s="29"/>
      <c r="C38" s="29"/>
      <c r="D38" s="29"/>
      <c r="E38" s="29"/>
    </row>
    <row r="39" spans="1:5" x14ac:dyDescent="0.25">
      <c r="A39" s="29">
        <f t="shared" si="2"/>
        <v>8</v>
      </c>
      <c r="B39" s="29" t="s">
        <v>85</v>
      </c>
      <c r="C39" s="29"/>
      <c r="D39" s="29"/>
      <c r="E39" s="29"/>
    </row>
    <row r="40" spans="1:5" x14ac:dyDescent="0.25">
      <c r="A40" s="29"/>
      <c r="B40" s="29" t="s">
        <v>86</v>
      </c>
      <c r="C40" s="29"/>
      <c r="D40" s="29"/>
      <c r="E40" s="29"/>
    </row>
    <row r="42" spans="1:5" x14ac:dyDescent="0.25">
      <c r="A42" s="28" t="s">
        <v>90</v>
      </c>
    </row>
    <row r="44" spans="1:5" ht="31.5" x14ac:dyDescent="0.25">
      <c r="A44" s="29"/>
      <c r="B44" s="29" t="s">
        <v>83</v>
      </c>
      <c r="C44" s="30" t="s">
        <v>84</v>
      </c>
      <c r="D44" s="30" t="s">
        <v>81</v>
      </c>
      <c r="E44" s="29" t="s">
        <v>82</v>
      </c>
    </row>
    <row r="45" spans="1:5" x14ac:dyDescent="0.25">
      <c r="A45" s="29">
        <v>1</v>
      </c>
      <c r="B45" s="29"/>
      <c r="C45" s="29"/>
      <c r="D45" s="29"/>
      <c r="E45" s="29"/>
    </row>
    <row r="46" spans="1:5" x14ac:dyDescent="0.25">
      <c r="A46" s="29">
        <f>A45+1</f>
        <v>2</v>
      </c>
      <c r="B46" s="29"/>
      <c r="C46" s="29"/>
      <c r="D46" s="29"/>
      <c r="E46" s="29"/>
    </row>
    <row r="47" spans="1:5" x14ac:dyDescent="0.25">
      <c r="A47" s="29">
        <f t="shared" ref="A47:A52" si="3">A46+1</f>
        <v>3</v>
      </c>
      <c r="B47" s="29"/>
      <c r="C47" s="29"/>
      <c r="D47" s="29"/>
      <c r="E47" s="29"/>
    </row>
    <row r="48" spans="1:5" x14ac:dyDescent="0.25">
      <c r="A48" s="29">
        <f t="shared" si="3"/>
        <v>4</v>
      </c>
      <c r="B48" s="29"/>
      <c r="C48" s="29"/>
      <c r="D48" s="29"/>
      <c r="E48" s="29"/>
    </row>
    <row r="49" spans="1:5" x14ac:dyDescent="0.25">
      <c r="A49" s="29">
        <f t="shared" si="3"/>
        <v>5</v>
      </c>
      <c r="B49" s="29"/>
      <c r="C49" s="29"/>
      <c r="D49" s="29"/>
      <c r="E49" s="29"/>
    </row>
    <row r="50" spans="1:5" x14ac:dyDescent="0.25">
      <c r="A50" s="29">
        <f t="shared" si="3"/>
        <v>6</v>
      </c>
      <c r="B50" s="29"/>
      <c r="C50" s="29"/>
      <c r="D50" s="29"/>
      <c r="E50" s="29"/>
    </row>
    <row r="51" spans="1:5" x14ac:dyDescent="0.25">
      <c r="A51" s="29">
        <f t="shared" si="3"/>
        <v>7</v>
      </c>
      <c r="B51" s="29"/>
      <c r="C51" s="29"/>
      <c r="D51" s="29"/>
      <c r="E51" s="29"/>
    </row>
    <row r="52" spans="1:5" x14ac:dyDescent="0.25">
      <c r="A52" s="29">
        <f t="shared" si="3"/>
        <v>8</v>
      </c>
      <c r="B52" s="29" t="s">
        <v>85</v>
      </c>
      <c r="C52" s="29"/>
      <c r="D52" s="29"/>
      <c r="E52" s="29"/>
    </row>
    <row r="53" spans="1:5" x14ac:dyDescent="0.25">
      <c r="A53" s="29"/>
      <c r="B53" s="29" t="s">
        <v>86</v>
      </c>
      <c r="C53" s="29"/>
      <c r="D53" s="29"/>
      <c r="E53" s="29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Баланс</vt:lpstr>
      <vt:lpstr>ОПиУ</vt:lpstr>
      <vt:lpstr>Расшифровка ДЗ и КЗ</vt:lpstr>
      <vt:lpstr>Баланс!Область_печати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2022-03-01T01:53:27Z</dcterms:modified>
</cp:coreProperties>
</file>